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posals\T202406102.02 - Pave &amp; Rehab, North II, 2024\Web Docs\"/>
    </mc:Choice>
  </mc:AlternateContent>
  <xr:revisionPtr revIDLastSave="0" documentId="13_ncr:1_{C6B1AF36-D253-4AD6-9BE0-860BD16A5D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w Totals" sheetId="2" r:id="rId1"/>
  </sheets>
  <definedNames>
    <definedName name="_xlnm.Print_Titles" localSheetId="0">'Table w Totals'!$10:$12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2" l="1"/>
  <c r="C19" i="2"/>
  <c r="F21" i="2"/>
  <c r="F22" i="2" s="1"/>
  <c r="E22" i="2"/>
  <c r="D23" i="2"/>
  <c r="C50" i="2"/>
  <c r="C51" i="2"/>
  <c r="F53" i="2"/>
  <c r="E54" i="2"/>
  <c r="F54" i="2"/>
  <c r="D55" i="2"/>
  <c r="C58" i="2"/>
  <c r="C59" i="2"/>
  <c r="F61" i="2"/>
  <c r="F62" i="2" s="1"/>
  <c r="E62" i="2"/>
  <c r="D63" i="2"/>
  <c r="C66" i="2"/>
  <c r="C67" i="2"/>
  <c r="E70" i="2" s="1"/>
  <c r="F69" i="2"/>
  <c r="F70" i="2" s="1"/>
  <c r="D71" i="2"/>
  <c r="C11" i="2" l="1"/>
  <c r="E7" i="2" s="1"/>
  <c r="C10" i="2"/>
  <c r="D15" i="2"/>
  <c r="F13" i="2"/>
  <c r="E14" i="2" l="1"/>
  <c r="F14" i="2"/>
  <c r="F6" i="2" s="1"/>
</calcChain>
</file>

<file path=xl/sharedStrings.xml><?xml version="1.0" encoding="utf-8"?>
<sst xmlns="http://schemas.openxmlformats.org/spreadsheetml/2006/main" count="79" uniqueCount="25">
  <si>
    <t>APPROX
QTY.</t>
  </si>
  <si>
    <t>ITEM NO.</t>
  </si>
  <si>
    <t>UOM</t>
  </si>
  <si>
    <t>DESCRIPTION</t>
  </si>
  <si>
    <t>UNIT PRICE</t>
  </si>
  <si>
    <t>AMOUNT</t>
  </si>
  <si>
    <t xml:space="preserve">CONTRACT No. </t>
  </si>
  <si>
    <t xml:space="preserve">Item  Number:  </t>
  </si>
  <si>
    <t>LUMP SUM
BID PRICE</t>
  </si>
  <si>
    <t xml:space="preserve">TOTAL FOR ITEM NUMBER:  </t>
  </si>
  <si>
    <t>BREAKOUT SHEET - ITEM TOTAL</t>
  </si>
  <si>
    <t>TOTAL  AMOUNT</t>
  </si>
  <si>
    <t>Note: Cell F5 can be modified</t>
  </si>
  <si>
    <t>CONTRACTOR NAME: ________________________________________________________</t>
  </si>
  <si>
    <t>CONTRACT TITLE</t>
  </si>
  <si>
    <t>Maintenance of Traffic  - All Inclusive</t>
  </si>
  <si>
    <t>BREAKOUT SHEET #  4</t>
  </si>
  <si>
    <t>BREAKOUT SHEET #  5</t>
  </si>
  <si>
    <t>BREAKOUT SHEET #  3 Upper Pike Creek Rd</t>
  </si>
  <si>
    <t>L.S.</t>
  </si>
  <si>
    <t>MOT - All Inclusive</t>
  </si>
  <si>
    <t>T202406102.02</t>
  </si>
  <si>
    <t>T202406102.02 - PAVEMENT AND REHABILITATION, NORTH II, 2024</t>
  </si>
  <si>
    <t>BREAKOUT SHEET #  1 Crossan Rd</t>
  </si>
  <si>
    <t>BREAKOUT SHEET #  2 Valley 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</si>
</sst>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##0;###0"/>
  </numFmts>
  <fonts count="10" x14ac:knownFonts="1">
    <font>
      <sz val="10"/>
      <color rgb="FF000000"/>
      <name val="Times New Roman"/>
      <charset val="204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8"/>
      <name val="Times New Roman"/>
      <family val="1"/>
    </font>
    <font>
      <sz val="10"/>
      <color rgb="FF0000FF"/>
      <name val="Times New Roman"/>
      <family val="1"/>
    </font>
    <font>
      <b/>
      <sz val="9"/>
      <name val="Times New Roman"/>
      <family val="1"/>
    </font>
    <font>
      <sz val="12"/>
      <color rgb="FF0000FF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 applyFill="1" applyBorder="1" applyAlignment="1">
      <alignment horizontal="left" vertical="top"/>
    </xf>
    <xf numFmtId="0" fontId="4" fillId="0" borderId="3" xfId="0" applyFont="1" applyFill="1" applyBorder="1" applyAlignment="1" applyProtection="1">
      <alignment horizontal="left" vertical="top"/>
    </xf>
    <xf numFmtId="0" fontId="0" fillId="0" borderId="2" xfId="0" applyFill="1" applyBorder="1" applyAlignment="1" applyProtection="1">
      <alignment horizontal="left" vertical="top"/>
    </xf>
    <xf numFmtId="0" fontId="0" fillId="0" borderId="5" xfId="0" applyFill="1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right" vertical="top"/>
    </xf>
    <xf numFmtId="0" fontId="3" fillId="0" borderId="7" xfId="0" applyFont="1" applyFill="1" applyBorder="1" applyAlignment="1" applyProtection="1">
      <alignment horizontal="center" vertical="top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top" wrapText="1"/>
    </xf>
    <xf numFmtId="0" fontId="4" fillId="0" borderId="2" xfId="0" applyFont="1" applyFill="1" applyBorder="1" applyAlignment="1" applyProtection="1">
      <alignment horizontal="center" vertical="top"/>
    </xf>
    <xf numFmtId="0" fontId="4" fillId="0" borderId="0" xfId="0" applyFont="1" applyFill="1" applyBorder="1" applyAlignment="1" applyProtection="1">
      <alignment horizontal="center" vertical="top"/>
    </xf>
    <xf numFmtId="44" fontId="3" fillId="0" borderId="8" xfId="0" applyNumberFormat="1" applyFont="1" applyFill="1" applyBorder="1" applyAlignment="1" applyProtection="1">
      <alignment horizontal="left" vertical="center" wrapText="1"/>
    </xf>
    <xf numFmtId="44" fontId="1" fillId="0" borderId="13" xfId="0" applyNumberFormat="1" applyFont="1" applyFill="1" applyBorder="1" applyAlignment="1" applyProtection="1">
      <alignment horizontal="left" vertical="center" wrapText="1"/>
    </xf>
    <xf numFmtId="44" fontId="6" fillId="0" borderId="12" xfId="0" applyNumberFormat="1" applyFont="1" applyFill="1" applyBorder="1" applyAlignment="1" applyProtection="1">
      <alignment horizontal="right" wrapText="1" indent="1"/>
    </xf>
    <xf numFmtId="44" fontId="3" fillId="0" borderId="11" xfId="0" applyNumberFormat="1" applyFont="1" applyFill="1" applyBorder="1" applyAlignment="1" applyProtection="1">
      <alignment horizontal="left" vertical="top" wrapText="1"/>
    </xf>
    <xf numFmtId="0" fontId="1" fillId="0" borderId="0" xfId="0" applyFont="1" applyFill="1" applyBorder="1" applyAlignment="1" applyProtection="1">
      <alignment horizontal="right" vertical="center" wrapText="1"/>
    </xf>
    <xf numFmtId="0" fontId="4" fillId="0" borderId="2" xfId="0" applyFont="1" applyFill="1" applyBorder="1" applyAlignment="1" applyProtection="1">
      <alignment horizontal="right" vertical="top"/>
    </xf>
    <xf numFmtId="0" fontId="0" fillId="0" borderId="0" xfId="0" applyFill="1" applyBorder="1" applyAlignment="1" applyProtection="1">
      <alignment horizontal="left" vertical="top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3" fillId="0" borderId="11" xfId="0" applyFont="1" applyFill="1" applyBorder="1" applyAlignment="1" applyProtection="1">
      <alignment horizontal="right" vertical="top"/>
    </xf>
    <xf numFmtId="0" fontId="4" fillId="2" borderId="3" xfId="0" applyFont="1" applyFill="1" applyBorder="1" applyAlignment="1" applyProtection="1">
      <alignment horizontal="left" vertical="top"/>
    </xf>
    <xf numFmtId="0" fontId="0" fillId="2" borderId="2" xfId="0" applyFill="1" applyBorder="1" applyAlignment="1" applyProtection="1">
      <alignment horizontal="left" vertical="top"/>
    </xf>
    <xf numFmtId="0" fontId="4" fillId="2" borderId="2" xfId="0" applyFont="1" applyFill="1" applyBorder="1" applyAlignment="1" applyProtection="1">
      <alignment horizontal="center" vertical="top"/>
    </xf>
    <xf numFmtId="0" fontId="4" fillId="2" borderId="2" xfId="0" applyFont="1" applyFill="1" applyBorder="1" applyAlignment="1" applyProtection="1">
      <alignment horizontal="right" vertical="top"/>
    </xf>
    <xf numFmtId="0" fontId="4" fillId="2" borderId="4" xfId="0" applyFont="1" applyFill="1" applyBorder="1" applyAlignment="1" applyProtection="1">
      <alignment horizontal="right" vertical="top" indent="1"/>
    </xf>
    <xf numFmtId="0" fontId="0" fillId="2" borderId="5" xfId="0" applyFill="1" applyBorder="1" applyAlignment="1" applyProtection="1">
      <alignment horizontal="left" vertical="top"/>
    </xf>
    <xf numFmtId="0" fontId="4" fillId="2" borderId="0" xfId="0" applyFont="1" applyFill="1" applyAlignment="1" applyProtection="1">
      <alignment horizontal="right" vertical="top"/>
    </xf>
    <xf numFmtId="0" fontId="4" fillId="2" borderId="0" xfId="0" applyFont="1" applyFill="1" applyAlignment="1" applyProtection="1">
      <alignment horizontal="center" vertical="top"/>
    </xf>
    <xf numFmtId="0" fontId="0" fillId="2" borderId="0" xfId="0" applyFill="1" applyAlignment="1" applyProtection="1">
      <alignment horizontal="left" vertical="top"/>
    </xf>
    <xf numFmtId="0" fontId="3" fillId="0" borderId="7" xfId="0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center" vertical="top" wrapText="1"/>
    </xf>
    <xf numFmtId="0" fontId="3" fillId="0" borderId="8" xfId="0" applyFont="1" applyBorder="1" applyAlignment="1" applyProtection="1">
      <alignment horizontal="center" vertical="top" wrapText="1"/>
    </xf>
    <xf numFmtId="164" fontId="2" fillId="0" borderId="9" xfId="0" applyNumberFormat="1" applyFont="1" applyBorder="1" applyAlignment="1" applyProtection="1">
      <alignment horizontal="center" vertical="top" wrapText="1"/>
    </xf>
    <xf numFmtId="164" fontId="2" fillId="0" borderId="0" xfId="0" applyNumberFormat="1" applyFont="1" applyAlignment="1" applyProtection="1">
      <alignment horizontal="center" vertical="top" wrapText="1"/>
    </xf>
    <xf numFmtId="0" fontId="3" fillId="0" borderId="0" xfId="0" applyFont="1" applyAlignment="1" applyProtection="1">
      <alignment horizontal="center" vertical="top" wrapText="1"/>
    </xf>
    <xf numFmtId="0" fontId="1" fillId="0" borderId="0" xfId="0" applyFont="1" applyAlignment="1" applyProtection="1">
      <alignment horizontal="right" vertical="center" wrapText="1"/>
    </xf>
    <xf numFmtId="164" fontId="2" fillId="0" borderId="10" xfId="0" applyNumberFormat="1" applyFont="1" applyBorder="1" applyAlignment="1" applyProtection="1">
      <alignment horizontal="center" vertical="top" wrapText="1"/>
    </xf>
    <xf numFmtId="0" fontId="0" fillId="0" borderId="11" xfId="0" applyBorder="1" applyAlignment="1" applyProtection="1">
      <alignment horizontal="left" vertical="top"/>
    </xf>
    <xf numFmtId="0" fontId="3" fillId="0" borderId="11" xfId="0" applyFont="1" applyBorder="1" applyAlignment="1" applyProtection="1">
      <alignment horizontal="center" vertical="top" wrapText="1"/>
    </xf>
    <xf numFmtId="44" fontId="8" fillId="0" borderId="12" xfId="0" applyNumberFormat="1" applyFont="1" applyBorder="1" applyAlignment="1" applyProtection="1">
      <alignment horizontal="right" wrapText="1" indent="1"/>
    </xf>
    <xf numFmtId="0" fontId="1" fillId="0" borderId="14" xfId="0" applyFont="1" applyBorder="1" applyAlignment="1" applyProtection="1">
      <alignment horizontal="right" vertical="top" wrapText="1"/>
    </xf>
    <xf numFmtId="0" fontId="1" fillId="0" borderId="14" xfId="0" applyFont="1" applyBorder="1" applyAlignment="1" applyProtection="1">
      <alignment horizontal="left" vertical="top" wrapText="1"/>
    </xf>
    <xf numFmtId="0" fontId="4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centerContinuous" vertical="center"/>
    </xf>
    <xf numFmtId="0" fontId="4" fillId="2" borderId="6" xfId="0" applyFont="1" applyFill="1" applyBorder="1" applyAlignment="1" applyProtection="1">
      <alignment horizontal="right" vertical="top" indent="1"/>
    </xf>
    <xf numFmtId="44" fontId="1" fillId="0" borderId="13" xfId="0" applyNumberFormat="1" applyFont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top"/>
    </xf>
    <xf numFmtId="0" fontId="4" fillId="0" borderId="2" xfId="0" applyFont="1" applyFill="1" applyBorder="1" applyAlignment="1" applyProtection="1">
      <alignment horizontal="left" vertical="top"/>
    </xf>
    <xf numFmtId="0" fontId="4" fillId="0" borderId="4" xfId="0" applyFont="1" applyFill="1" applyBorder="1" applyAlignment="1" applyProtection="1">
      <alignment horizontal="right" vertical="top" indent="1"/>
    </xf>
    <xf numFmtId="0" fontId="4" fillId="0" borderId="0" xfId="0" applyFont="1" applyFill="1" applyBorder="1" applyAlignment="1" applyProtection="1">
      <alignment horizontal="left" vertical="top"/>
    </xf>
    <xf numFmtId="0" fontId="4" fillId="0" borderId="6" xfId="0" applyFont="1" applyFill="1" applyBorder="1" applyAlignment="1" applyProtection="1">
      <alignment horizontal="right" vertical="top" indent="2"/>
    </xf>
    <xf numFmtId="0" fontId="2" fillId="0" borderId="0" xfId="0" applyFont="1" applyFill="1" applyBorder="1" applyAlignment="1" applyProtection="1">
      <alignment horizontal="left" vertical="top"/>
    </xf>
    <xf numFmtId="44" fontId="3" fillId="0" borderId="1" xfId="0" applyNumberFormat="1" applyFont="1" applyFill="1" applyBorder="1" applyAlignment="1" applyProtection="1">
      <alignment horizontal="left" vertical="center" wrapText="1"/>
    </xf>
    <xf numFmtId="164" fontId="2" fillId="0" borderId="9" xfId="0" applyNumberFormat="1" applyFont="1" applyFill="1" applyBorder="1" applyAlignment="1" applyProtection="1">
      <alignment horizontal="center" vertical="top" wrapText="1"/>
    </xf>
    <xf numFmtId="164" fontId="2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Font="1" applyFill="1" applyBorder="1" applyAlignment="1" applyProtection="1">
      <alignment horizontal="center" vertical="top" wrapText="1"/>
    </xf>
    <xf numFmtId="164" fontId="2" fillId="0" borderId="10" xfId="0" applyNumberFormat="1" applyFont="1" applyFill="1" applyBorder="1" applyAlignment="1" applyProtection="1">
      <alignment horizontal="center" vertical="top" wrapText="1"/>
    </xf>
    <xf numFmtId="0" fontId="0" fillId="0" borderId="11" xfId="0" applyFill="1" applyBorder="1" applyAlignment="1" applyProtection="1">
      <alignment horizontal="left" vertical="top"/>
    </xf>
    <xf numFmtId="0" fontId="3" fillId="0" borderId="11" xfId="0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Continuous" vertical="top"/>
    </xf>
    <xf numFmtId="0" fontId="3" fillId="0" borderId="0" xfId="0" applyFont="1" applyFill="1" applyBorder="1" applyAlignment="1" applyProtection="1">
      <alignment horizontal="right" vertical="top"/>
    </xf>
    <xf numFmtId="44" fontId="3" fillId="0" borderId="0" xfId="0" applyNumberFormat="1" applyFont="1" applyFill="1" applyBorder="1" applyAlignment="1" applyProtection="1">
      <alignment horizontal="left" vertical="top" wrapText="1"/>
    </xf>
    <xf numFmtId="44" fontId="6" fillId="0" borderId="0" xfId="0" applyNumberFormat="1" applyFont="1" applyFill="1" applyBorder="1" applyAlignment="1" applyProtection="1">
      <alignment horizontal="right" wrapText="1" indent="1"/>
    </xf>
    <xf numFmtId="0" fontId="9" fillId="3" borderId="0" xfId="0" applyFont="1" applyFill="1" applyAlignment="1" applyProtection="1">
      <alignment horizontal="left" vertical="center" indent="1"/>
      <protection locked="0"/>
    </xf>
    <xf numFmtId="0" fontId="2" fillId="0" borderId="0" xfId="0" applyFont="1" applyAlignment="1" applyProtection="1">
      <alignment horizontal="centerContinuous" vertical="center"/>
    </xf>
    <xf numFmtId="0" fontId="0" fillId="0" borderId="0" xfId="0" applyAlignment="1" applyProtection="1">
      <alignment horizontal="centerContinuous" vertical="top"/>
    </xf>
    <xf numFmtId="0" fontId="4" fillId="2" borderId="2" xfId="0" applyFont="1" applyFill="1" applyBorder="1" applyAlignment="1" applyProtection="1">
      <alignment horizontal="left" vertical="top"/>
    </xf>
    <xf numFmtId="0" fontId="4" fillId="2" borderId="0" xfId="0" applyFont="1" applyFill="1" applyAlignment="1" applyProtection="1">
      <alignment horizontal="left" vertical="top"/>
    </xf>
    <xf numFmtId="164" fontId="2" fillId="0" borderId="7" xfId="0" applyNumberFormat="1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44" fontId="3" fillId="3" borderId="1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AAE5F-37D9-4FF6-A0C6-7CA88D1840C9}">
  <dimension ref="A1:K71"/>
  <sheetViews>
    <sheetView showGridLines="0" tabSelected="1" workbookViewId="0">
      <selection activeCell="D1" sqref="D1"/>
    </sheetView>
  </sheetViews>
  <sheetFormatPr defaultRowHeight="12.75" x14ac:dyDescent="0.2"/>
  <cols>
    <col min="1" max="1" width="8" style="16" customWidth="1"/>
    <col min="2" max="2" width="12.5" style="16" customWidth="1"/>
    <col min="3" max="3" width="9" style="16" customWidth="1"/>
    <col min="4" max="4" width="45" style="16" customWidth="1"/>
    <col min="5" max="5" width="16.1640625" style="16" customWidth="1"/>
    <col min="6" max="6" width="18.5" style="16" customWidth="1"/>
    <col min="7" max="16384" width="9.33203125" style="16"/>
  </cols>
  <sheetData>
    <row r="1" spans="1:11" ht="17.45" customHeight="1" x14ac:dyDescent="0.2">
      <c r="A1" s="41" t="s">
        <v>13</v>
      </c>
      <c r="B1" s="42"/>
      <c r="C1" s="42"/>
      <c r="D1" s="62"/>
      <c r="E1" s="42"/>
      <c r="F1" s="42"/>
    </row>
    <row r="2" spans="1:11" ht="16.5" thickBot="1" x14ac:dyDescent="0.25">
      <c r="A2" s="63" t="s">
        <v>22</v>
      </c>
      <c r="B2" s="64"/>
      <c r="C2" s="64"/>
      <c r="D2" s="64"/>
      <c r="E2" s="64"/>
      <c r="F2" s="64"/>
    </row>
    <row r="3" spans="1:11" ht="15.75" x14ac:dyDescent="0.2">
      <c r="A3" s="19" t="s">
        <v>6</v>
      </c>
      <c r="B3" s="20"/>
      <c r="C3" s="65" t="s">
        <v>21</v>
      </c>
      <c r="D3" s="21"/>
      <c r="E3" s="22"/>
      <c r="F3" s="23" t="s">
        <v>10</v>
      </c>
    </row>
    <row r="4" spans="1:11" ht="15.75" x14ac:dyDescent="0.2">
      <c r="A4" s="24"/>
      <c r="B4" s="25" t="s">
        <v>7</v>
      </c>
      <c r="C4" s="66">
        <v>801500</v>
      </c>
      <c r="D4" s="26"/>
      <c r="E4" s="27"/>
      <c r="F4" s="43"/>
    </row>
    <row r="5" spans="1:11" ht="32.25" thickBot="1" x14ac:dyDescent="0.25">
      <c r="A5" s="28" t="s">
        <v>1</v>
      </c>
      <c r="B5" s="29" t="s">
        <v>0</v>
      </c>
      <c r="C5" s="29" t="s">
        <v>2</v>
      </c>
      <c r="D5" s="29" t="s">
        <v>14</v>
      </c>
      <c r="E5" s="29"/>
      <c r="F5" s="30" t="s">
        <v>11</v>
      </c>
    </row>
    <row r="6" spans="1:11" ht="16.5" thickTop="1" x14ac:dyDescent="0.2">
      <c r="A6" s="31"/>
      <c r="B6" s="32"/>
      <c r="C6" s="33"/>
      <c r="D6" s="34"/>
      <c r="F6" s="44">
        <f>SUM(F14+F22)</f>
        <v>0</v>
      </c>
      <c r="G6" s="45" t="s">
        <v>12</v>
      </c>
    </row>
    <row r="7" spans="1:11" ht="24.75" thickBot="1" x14ac:dyDescent="0.25">
      <c r="A7" s="35"/>
      <c r="B7" s="36"/>
      <c r="C7" s="37"/>
      <c r="D7" s="39" t="s">
        <v>9</v>
      </c>
      <c r="E7" s="40">
        <f>C11</f>
        <v>801500</v>
      </c>
      <c r="F7" s="38" t="s">
        <v>8</v>
      </c>
    </row>
    <row r="9" spans="1:11" ht="13.5" thickBot="1" x14ac:dyDescent="0.25"/>
    <row r="10" spans="1:11" ht="15.75" x14ac:dyDescent="0.2">
      <c r="A10" s="1" t="s">
        <v>6</v>
      </c>
      <c r="B10" s="2"/>
      <c r="C10" s="46" t="str">
        <f>C3</f>
        <v>T202406102.02</v>
      </c>
      <c r="D10" s="8"/>
      <c r="E10" s="15"/>
      <c r="F10" s="47" t="s">
        <v>23</v>
      </c>
    </row>
    <row r="11" spans="1:11" ht="15.75" x14ac:dyDescent="0.2">
      <c r="A11" s="3"/>
      <c r="B11" s="4" t="s">
        <v>7</v>
      </c>
      <c r="C11" s="48">
        <f>C4</f>
        <v>801500</v>
      </c>
      <c r="D11" s="9"/>
      <c r="F11" s="49" t="s">
        <v>15</v>
      </c>
    </row>
    <row r="12" spans="1:11" ht="30" customHeight="1" x14ac:dyDescent="0.2">
      <c r="A12" s="5" t="s">
        <v>1</v>
      </c>
      <c r="B12" s="6" t="s">
        <v>0</v>
      </c>
      <c r="C12" s="6" t="s">
        <v>2</v>
      </c>
      <c r="D12" s="6" t="s">
        <v>3</v>
      </c>
      <c r="E12" s="6" t="s">
        <v>4</v>
      </c>
      <c r="F12" s="7" t="s">
        <v>5</v>
      </c>
      <c r="G12" s="50"/>
      <c r="H12" s="50"/>
      <c r="I12" s="50"/>
      <c r="J12" s="50"/>
      <c r="K12" s="50"/>
    </row>
    <row r="13" spans="1:11" ht="16.5" thickBot="1" x14ac:dyDescent="0.25">
      <c r="A13" s="67">
        <v>1</v>
      </c>
      <c r="B13" s="68">
        <v>1</v>
      </c>
      <c r="C13" s="69" t="s">
        <v>19</v>
      </c>
      <c r="D13" s="70" t="s">
        <v>20</v>
      </c>
      <c r="E13" s="71">
        <v>0</v>
      </c>
      <c r="F13" s="10">
        <f t="shared" ref="F13" si="0">B13*E13</f>
        <v>0</v>
      </c>
      <c r="G13" s="50"/>
      <c r="H13" s="50"/>
      <c r="I13" s="50"/>
      <c r="J13" s="50"/>
      <c r="K13" s="50"/>
    </row>
    <row r="14" spans="1:11" ht="16.5" customHeight="1" thickTop="1" x14ac:dyDescent="0.2">
      <c r="A14" s="52"/>
      <c r="B14" s="53"/>
      <c r="C14" s="54"/>
      <c r="D14" s="14" t="s">
        <v>9</v>
      </c>
      <c r="E14" s="17">
        <f>C11</f>
        <v>801500</v>
      </c>
      <c r="F14" s="11">
        <f>SUM(F13:F13)</f>
        <v>0</v>
      </c>
      <c r="G14" s="50"/>
      <c r="H14" s="50"/>
      <c r="I14" s="50"/>
      <c r="J14" s="50"/>
      <c r="K14" s="50"/>
    </row>
    <row r="15" spans="1:11" ht="21.95" customHeight="1" thickBot="1" x14ac:dyDescent="0.25">
      <c r="A15" s="55"/>
      <c r="B15" s="56"/>
      <c r="C15" s="57"/>
      <c r="D15" s="18" t="str">
        <f>F11</f>
        <v>Maintenance of Traffic  - All Inclusive</v>
      </c>
      <c r="E15" s="13"/>
      <c r="F15" s="12"/>
      <c r="G15" s="50"/>
      <c r="H15" s="50"/>
      <c r="I15" s="50"/>
      <c r="J15" s="50"/>
      <c r="K15" s="50"/>
    </row>
    <row r="16" spans="1:11" x14ac:dyDescent="0.2">
      <c r="D16" s="45"/>
    </row>
    <row r="17" spans="1:6" ht="13.5" thickBot="1" x14ac:dyDescent="0.25"/>
    <row r="18" spans="1:6" ht="15.75" x14ac:dyDescent="0.2">
      <c r="A18" s="1" t="s">
        <v>6</v>
      </c>
      <c r="B18" s="2"/>
      <c r="C18" s="46" t="str">
        <f>C3</f>
        <v>T202406102.02</v>
      </c>
      <c r="D18" s="8"/>
      <c r="E18" s="15"/>
      <c r="F18" s="47" t="s">
        <v>24</v>
      </c>
    </row>
    <row r="19" spans="1:6" ht="15.75" x14ac:dyDescent="0.2">
      <c r="A19" s="3"/>
      <c r="B19" s="4" t="s">
        <v>7</v>
      </c>
      <c r="C19" s="48">
        <f>C4</f>
        <v>801500</v>
      </c>
      <c r="D19" s="9"/>
      <c r="F19" s="49" t="s">
        <v>15</v>
      </c>
    </row>
    <row r="20" spans="1:6" ht="31.5" x14ac:dyDescent="0.2">
      <c r="A20" s="5" t="s">
        <v>1</v>
      </c>
      <c r="B20" s="6" t="s">
        <v>0</v>
      </c>
      <c r="C20" s="6" t="s">
        <v>2</v>
      </c>
      <c r="D20" s="6" t="s">
        <v>3</v>
      </c>
      <c r="E20" s="6" t="s">
        <v>4</v>
      </c>
      <c r="F20" s="7" t="s">
        <v>5</v>
      </c>
    </row>
    <row r="21" spans="1:6" ht="16.5" thickBot="1" x14ac:dyDescent="0.25">
      <c r="A21" s="67">
        <v>1</v>
      </c>
      <c r="B21" s="68">
        <v>1</v>
      </c>
      <c r="C21" s="69" t="s">
        <v>19</v>
      </c>
      <c r="D21" s="70" t="s">
        <v>20</v>
      </c>
      <c r="E21" s="71">
        <v>0</v>
      </c>
      <c r="F21" s="10">
        <f t="shared" ref="F21" si="1">B21*E21</f>
        <v>0</v>
      </c>
    </row>
    <row r="22" spans="1:6" ht="16.5" thickTop="1" x14ac:dyDescent="0.2">
      <c r="A22" s="52"/>
      <c r="B22" s="53"/>
      <c r="C22" s="54"/>
      <c r="D22" s="14" t="s">
        <v>9</v>
      </c>
      <c r="E22" s="17">
        <f>C19</f>
        <v>801500</v>
      </c>
      <c r="F22" s="11">
        <f>SUM(F21:F21)</f>
        <v>0</v>
      </c>
    </row>
    <row r="23" spans="1:6" ht="21.95" customHeight="1" thickBot="1" x14ac:dyDescent="0.25">
      <c r="A23" s="55"/>
      <c r="B23" s="56"/>
      <c r="C23" s="57"/>
      <c r="D23" s="18" t="str">
        <f>F19</f>
        <v>Maintenance of Traffic  - All Inclusive</v>
      </c>
      <c r="E23" s="13"/>
      <c r="F23" s="12"/>
    </row>
    <row r="24" spans="1:6" ht="21.95" customHeight="1" x14ac:dyDescent="0.2">
      <c r="A24" s="53"/>
      <c r="C24" s="54"/>
      <c r="D24" s="59"/>
      <c r="E24" s="60"/>
      <c r="F24" s="61"/>
    </row>
    <row r="25" spans="1:6" ht="21.95" customHeight="1" x14ac:dyDescent="0.2">
      <c r="A25" s="53"/>
      <c r="C25" s="54"/>
      <c r="D25" s="59"/>
      <c r="E25" s="60"/>
      <c r="F25" s="61"/>
    </row>
    <row r="26" spans="1:6" ht="21.95" customHeight="1" x14ac:dyDescent="0.2">
      <c r="A26" s="53"/>
      <c r="C26" s="54"/>
      <c r="D26" s="59"/>
      <c r="E26" s="60"/>
      <c r="F26" s="61"/>
    </row>
    <row r="27" spans="1:6" ht="21.95" customHeight="1" x14ac:dyDescent="0.2">
      <c r="A27" s="53"/>
      <c r="C27" s="54"/>
      <c r="D27" s="59"/>
      <c r="E27" s="60"/>
      <c r="F27" s="61"/>
    </row>
    <row r="28" spans="1:6" ht="21.95" customHeight="1" x14ac:dyDescent="0.2">
      <c r="A28" s="53"/>
      <c r="C28" s="54"/>
      <c r="D28" s="59"/>
      <c r="E28" s="60"/>
      <c r="F28" s="61"/>
    </row>
    <row r="29" spans="1:6" ht="21.95" customHeight="1" x14ac:dyDescent="0.2">
      <c r="A29" s="53"/>
      <c r="C29" s="54"/>
      <c r="D29" s="59"/>
      <c r="E29" s="60"/>
      <c r="F29" s="61"/>
    </row>
    <row r="30" spans="1:6" ht="21.95" customHeight="1" x14ac:dyDescent="0.2">
      <c r="A30" s="53"/>
      <c r="C30" s="54"/>
      <c r="D30" s="59"/>
      <c r="E30" s="60"/>
      <c r="F30" s="61"/>
    </row>
    <row r="31" spans="1:6" ht="21.95" customHeight="1" x14ac:dyDescent="0.2">
      <c r="A31" s="53"/>
      <c r="C31" s="54"/>
      <c r="D31" s="59"/>
      <c r="E31" s="60"/>
      <c r="F31" s="61"/>
    </row>
    <row r="32" spans="1:6" ht="21.95" customHeight="1" x14ac:dyDescent="0.2">
      <c r="A32" s="53"/>
      <c r="C32" s="54"/>
      <c r="D32" s="59"/>
      <c r="E32" s="60"/>
      <c r="F32" s="61"/>
    </row>
    <row r="33" spans="1:6" ht="21.95" customHeight="1" x14ac:dyDescent="0.2">
      <c r="A33" s="53"/>
      <c r="C33" s="54"/>
      <c r="D33" s="59"/>
      <c r="E33" s="60"/>
      <c r="F33" s="61"/>
    </row>
    <row r="34" spans="1:6" ht="21.95" customHeight="1" x14ac:dyDescent="0.2">
      <c r="A34" s="53"/>
      <c r="C34" s="54"/>
      <c r="D34" s="59"/>
      <c r="E34" s="60"/>
      <c r="F34" s="61"/>
    </row>
    <row r="35" spans="1:6" ht="21.95" customHeight="1" x14ac:dyDescent="0.2">
      <c r="A35" s="53"/>
      <c r="C35" s="54"/>
      <c r="D35" s="59"/>
      <c r="E35" s="60"/>
      <c r="F35" s="61"/>
    </row>
    <row r="36" spans="1:6" ht="21.95" customHeight="1" x14ac:dyDescent="0.2">
      <c r="A36" s="53"/>
      <c r="C36" s="54"/>
      <c r="D36" s="59"/>
      <c r="E36" s="60"/>
      <c r="F36" s="61"/>
    </row>
    <row r="37" spans="1:6" ht="21.95" customHeight="1" x14ac:dyDescent="0.2">
      <c r="A37" s="53"/>
      <c r="C37" s="54"/>
      <c r="D37" s="59"/>
      <c r="E37" s="60"/>
      <c r="F37" s="61"/>
    </row>
    <row r="38" spans="1:6" ht="21.95" customHeight="1" x14ac:dyDescent="0.2">
      <c r="A38" s="53"/>
      <c r="C38" s="54"/>
      <c r="D38" s="59"/>
      <c r="E38" s="60"/>
      <c r="F38" s="61"/>
    </row>
    <row r="39" spans="1:6" ht="21.95" customHeight="1" x14ac:dyDescent="0.2">
      <c r="A39" s="53"/>
      <c r="C39" s="54"/>
      <c r="D39" s="59"/>
      <c r="E39" s="60"/>
      <c r="F39" s="61"/>
    </row>
    <row r="40" spans="1:6" ht="21.95" customHeight="1" x14ac:dyDescent="0.2">
      <c r="A40" s="53"/>
      <c r="C40" s="54"/>
      <c r="D40" s="59"/>
      <c r="E40" s="60"/>
      <c r="F40" s="61"/>
    </row>
    <row r="41" spans="1:6" ht="21.95" customHeight="1" x14ac:dyDescent="0.2">
      <c r="A41" s="53"/>
      <c r="C41" s="54"/>
      <c r="D41" s="59"/>
      <c r="E41" s="60"/>
      <c r="F41" s="61"/>
    </row>
    <row r="42" spans="1:6" ht="21.95" customHeight="1" x14ac:dyDescent="0.2">
      <c r="A42" s="53"/>
      <c r="C42" s="54"/>
      <c r="D42" s="59"/>
      <c r="E42" s="60"/>
      <c r="F42" s="61"/>
    </row>
    <row r="43" spans="1:6" ht="21.95" customHeight="1" x14ac:dyDescent="0.2">
      <c r="A43" s="53"/>
      <c r="C43" s="54"/>
      <c r="D43" s="59"/>
      <c r="E43" s="60"/>
      <c r="F43" s="61"/>
    </row>
    <row r="44" spans="1:6" ht="21.95" customHeight="1" x14ac:dyDescent="0.2">
      <c r="A44" s="53"/>
      <c r="C44" s="54"/>
      <c r="D44" s="59"/>
      <c r="E44" s="60"/>
      <c r="F44" s="61"/>
    </row>
    <row r="45" spans="1:6" ht="21.95" customHeight="1" x14ac:dyDescent="0.2">
      <c r="A45" s="53"/>
      <c r="C45" s="54"/>
      <c r="D45" s="59"/>
      <c r="E45" s="60"/>
      <c r="F45" s="61"/>
    </row>
    <row r="46" spans="1:6" ht="21.95" customHeight="1" x14ac:dyDescent="0.2">
      <c r="A46" s="53"/>
      <c r="C46" s="54"/>
      <c r="D46" s="59"/>
      <c r="E46" s="60"/>
      <c r="F46" s="61"/>
    </row>
    <row r="47" spans="1:6" ht="21.95" customHeight="1" x14ac:dyDescent="0.2">
      <c r="A47" s="53"/>
      <c r="C47" s="54"/>
      <c r="D47" s="59"/>
      <c r="E47" s="60"/>
      <c r="F47" s="61"/>
    </row>
    <row r="48" spans="1:6" ht="25.5" customHeight="1" x14ac:dyDescent="0.2"/>
    <row r="49" spans="1:6" ht="13.5" thickBot="1" x14ac:dyDescent="0.25"/>
    <row r="50" spans="1:6" ht="15.75" x14ac:dyDescent="0.2">
      <c r="A50" s="1" t="s">
        <v>6</v>
      </c>
      <c r="B50" s="2"/>
      <c r="C50" s="46" t="str">
        <f>C3</f>
        <v>T202406102.02</v>
      </c>
      <c r="D50" s="8"/>
      <c r="E50" s="15"/>
      <c r="F50" s="47" t="s">
        <v>18</v>
      </c>
    </row>
    <row r="51" spans="1:6" ht="15.75" x14ac:dyDescent="0.2">
      <c r="A51" s="3"/>
      <c r="B51" s="4" t="s">
        <v>7</v>
      </c>
      <c r="C51" s="48">
        <f>C4</f>
        <v>801500</v>
      </c>
      <c r="D51" s="9"/>
      <c r="F51" s="49" t="s">
        <v>15</v>
      </c>
    </row>
    <row r="52" spans="1:6" ht="31.5" x14ac:dyDescent="0.2">
      <c r="A52" s="5" t="s">
        <v>1</v>
      </c>
      <c r="B52" s="6" t="s">
        <v>0</v>
      </c>
      <c r="C52" s="6" t="s">
        <v>2</v>
      </c>
      <c r="D52" s="6" t="s">
        <v>3</v>
      </c>
      <c r="E52" s="6" t="s">
        <v>4</v>
      </c>
      <c r="F52" s="7" t="s">
        <v>5</v>
      </c>
    </row>
    <row r="53" spans="1:6" ht="16.5" thickBot="1" x14ac:dyDescent="0.25">
      <c r="A53" s="67">
        <v>1</v>
      </c>
      <c r="B53" s="68">
        <v>1</v>
      </c>
      <c r="C53" s="69" t="s">
        <v>19</v>
      </c>
      <c r="D53" s="70" t="s">
        <v>20</v>
      </c>
      <c r="E53" s="51">
        <v>0</v>
      </c>
      <c r="F53" s="10">
        <f t="shared" ref="F53" si="2">B53*E53</f>
        <v>0</v>
      </c>
    </row>
    <row r="54" spans="1:6" ht="16.5" thickTop="1" x14ac:dyDescent="0.2">
      <c r="A54" s="52"/>
      <c r="B54" s="53"/>
      <c r="C54" s="54"/>
      <c r="D54" s="14" t="s">
        <v>9</v>
      </c>
      <c r="E54" s="17">
        <f>C51</f>
        <v>801500</v>
      </c>
      <c r="F54" s="11">
        <f>SUM(F53:F53)</f>
        <v>0</v>
      </c>
    </row>
    <row r="55" spans="1:6" ht="16.5" thickBot="1" x14ac:dyDescent="0.25">
      <c r="A55" s="55"/>
      <c r="B55" s="56"/>
      <c r="C55" s="57"/>
      <c r="D55" s="18" t="str">
        <f>F51</f>
        <v>Maintenance of Traffic  - All Inclusive</v>
      </c>
      <c r="E55" s="13"/>
      <c r="F55" s="12"/>
    </row>
    <row r="57" spans="1:6" ht="13.5" thickBot="1" x14ac:dyDescent="0.25">
      <c r="A57" s="58"/>
      <c r="B57" s="58"/>
      <c r="C57" s="58"/>
      <c r="D57" s="58"/>
      <c r="E57" s="58"/>
      <c r="F57" s="58"/>
    </row>
    <row r="58" spans="1:6" ht="15.75" x14ac:dyDescent="0.2">
      <c r="A58" s="1" t="s">
        <v>6</v>
      </c>
      <c r="B58" s="2"/>
      <c r="C58" s="46" t="str">
        <f>C3</f>
        <v>T202406102.02</v>
      </c>
      <c r="D58" s="8"/>
      <c r="E58" s="15"/>
      <c r="F58" s="47" t="s">
        <v>16</v>
      </c>
    </row>
    <row r="59" spans="1:6" ht="15.75" x14ac:dyDescent="0.2">
      <c r="A59" s="3"/>
      <c r="B59" s="4" t="s">
        <v>7</v>
      </c>
      <c r="C59" s="48">
        <f>C4</f>
        <v>801500</v>
      </c>
      <c r="D59" s="9"/>
      <c r="F59" s="49" t="s">
        <v>15</v>
      </c>
    </row>
    <row r="60" spans="1:6" ht="31.5" x14ac:dyDescent="0.2">
      <c r="A60" s="5" t="s">
        <v>1</v>
      </c>
      <c r="B60" s="6" t="s">
        <v>0</v>
      </c>
      <c r="C60" s="6" t="s">
        <v>2</v>
      </c>
      <c r="D60" s="6" t="s">
        <v>3</v>
      </c>
      <c r="E60" s="6" t="s">
        <v>4</v>
      </c>
      <c r="F60" s="7" t="s">
        <v>5</v>
      </c>
    </row>
    <row r="61" spans="1:6" ht="16.5" thickBot="1" x14ac:dyDescent="0.25">
      <c r="A61" s="67">
        <v>1</v>
      </c>
      <c r="B61" s="68">
        <v>1</v>
      </c>
      <c r="C61" s="69" t="s">
        <v>19</v>
      </c>
      <c r="D61" s="70" t="s">
        <v>20</v>
      </c>
      <c r="E61" s="51">
        <v>0</v>
      </c>
      <c r="F61" s="10">
        <f t="shared" ref="F61" si="3">B61*E61</f>
        <v>0</v>
      </c>
    </row>
    <row r="62" spans="1:6" ht="16.5" thickTop="1" x14ac:dyDescent="0.2">
      <c r="A62" s="52"/>
      <c r="B62" s="53"/>
      <c r="C62" s="54"/>
      <c r="D62" s="14" t="s">
        <v>9</v>
      </c>
      <c r="E62" s="17">
        <f>C59</f>
        <v>801500</v>
      </c>
      <c r="F62" s="11">
        <f>SUM(F61:F61)</f>
        <v>0</v>
      </c>
    </row>
    <row r="63" spans="1:6" ht="16.5" thickBot="1" x14ac:dyDescent="0.25">
      <c r="A63" s="55"/>
      <c r="B63" s="56"/>
      <c r="C63" s="57"/>
      <c r="D63" s="18" t="str">
        <f>F59</f>
        <v>Maintenance of Traffic  - All Inclusive</v>
      </c>
      <c r="E63" s="13"/>
      <c r="F63" s="12"/>
    </row>
    <row r="65" spans="1:6" ht="13.5" thickBot="1" x14ac:dyDescent="0.25"/>
    <row r="66" spans="1:6" ht="15.75" x14ac:dyDescent="0.2">
      <c r="A66" s="1" t="s">
        <v>6</v>
      </c>
      <c r="B66" s="2"/>
      <c r="C66" s="46" t="str">
        <f>C3</f>
        <v>T202406102.02</v>
      </c>
      <c r="D66" s="8"/>
      <c r="E66" s="15"/>
      <c r="F66" s="47" t="s">
        <v>17</v>
      </c>
    </row>
    <row r="67" spans="1:6" ht="15.75" x14ac:dyDescent="0.2">
      <c r="A67" s="3"/>
      <c r="B67" s="4" t="s">
        <v>7</v>
      </c>
      <c r="C67" s="48">
        <f>C4</f>
        <v>801500</v>
      </c>
      <c r="D67" s="9"/>
      <c r="F67" s="49" t="s">
        <v>15</v>
      </c>
    </row>
    <row r="68" spans="1:6" ht="31.5" x14ac:dyDescent="0.2">
      <c r="A68" s="5" t="s">
        <v>1</v>
      </c>
      <c r="B68" s="6" t="s">
        <v>0</v>
      </c>
      <c r="C68" s="6" t="s">
        <v>2</v>
      </c>
      <c r="D68" s="6" t="s">
        <v>3</v>
      </c>
      <c r="E68" s="6" t="s">
        <v>4</v>
      </c>
      <c r="F68" s="7" t="s">
        <v>5</v>
      </c>
    </row>
    <row r="69" spans="1:6" ht="16.5" thickBot="1" x14ac:dyDescent="0.25">
      <c r="A69" s="67">
        <v>1</v>
      </c>
      <c r="B69" s="68">
        <v>1</v>
      </c>
      <c r="C69" s="69" t="s">
        <v>19</v>
      </c>
      <c r="D69" s="70" t="s">
        <v>20</v>
      </c>
      <c r="E69" s="51">
        <v>0</v>
      </c>
      <c r="F69" s="10">
        <f t="shared" ref="F69" si="4">B69*E69</f>
        <v>0</v>
      </c>
    </row>
    <row r="70" spans="1:6" ht="16.5" thickTop="1" x14ac:dyDescent="0.2">
      <c r="A70" s="52"/>
      <c r="B70" s="53"/>
      <c r="C70" s="54"/>
      <c r="D70" s="14" t="s">
        <v>9</v>
      </c>
      <c r="E70" s="17">
        <f>C67</f>
        <v>801500</v>
      </c>
      <c r="F70" s="11">
        <f>SUM(F69:F69)</f>
        <v>0</v>
      </c>
    </row>
    <row r="71" spans="1:6" ht="16.5" thickBot="1" x14ac:dyDescent="0.25">
      <c r="A71" s="55"/>
      <c r="B71" s="56"/>
      <c r="C71" s="57"/>
      <c r="D71" s="18" t="str">
        <f>F67</f>
        <v>Maintenance of Traffic  - All Inclusive</v>
      </c>
      <c r="E71" s="13"/>
      <c r="F71" s="12"/>
    </row>
  </sheetData>
  <sheetProtection algorithmName="SHA-512" hashValue="u6R+CqU+D4L5RiMSOQvIiaISAOpn0L14g16t4tvJnqQK0T+8GvVyqu9PsX1AOMX02IJiy2tg4frNUw3mZDzRIg==" saltValue="PCDZrCETcoNkzP1RBElQJA==" spinCount="100000" sheet="1" objects="1" scenarios="1"/>
  <dataValidations count="3">
    <dataValidation allowBlank="1" showInputMessage="1" showErrorMessage="1" promptTitle="ENTER CONTRACT No. HERE" prompt="FYI _x000a_-Some cells are locked, that's OK_x000a_-If you have problems, call x2036_x000a_-Add rows from within row 6_x000a_-Unable to delete rows, unused  rows will be deleted prior to adv_x000a_-Copy sheet if more tables are needed" sqref="C3" xr:uid="{1463F6BF-6F23-4F14-8517-A9413AD2F430}"/>
    <dataValidation allowBlank="1" showErrorMessage="1" sqref="C10 A1" xr:uid="{042A838C-D16D-4278-AE6B-2F9BC9706AF0}"/>
    <dataValidation allowBlank="1" showInputMessage="1" prompt="ENTER COMPANY_x000a_NAME HERE IN CELL D1_x000a__x000a_USE TAB KEY TO MOVE _x000a_TO NEXT UNIT PRICE_x000a__x000a_ENTER UNIT PRICE IN ALL_x000a_BLUE HIGLIGHTED CELLS" sqref="D1" xr:uid="{429CF150-80B8-42CF-9AC3-8BFB45751CE6}"/>
  </dataValidations>
  <pageMargins left="0.45" right="0.25" top="0.5" bottom="0.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w Totals</vt:lpstr>
      <vt:lpstr>'Table w Totals'!Print_Titles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jim.hoagland</dc:creator>
  <cp:lastModifiedBy>Smith, Kimberly (DelDOT)</cp:lastModifiedBy>
  <cp:lastPrinted>2022-06-06T16:33:16Z</cp:lastPrinted>
  <dcterms:created xsi:type="dcterms:W3CDTF">2021-07-21T12:52:51Z</dcterms:created>
  <dcterms:modified xsi:type="dcterms:W3CDTF">2025-09-15T16:04:14Z</dcterms:modified>
</cp:coreProperties>
</file>